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995" windowHeight="9210" activeTab="0"/>
  </bookViews>
  <sheets>
    <sheet name="Sổ kho hàng hóa" sheetId="1" r:id="rId1"/>
    <sheet name="Phai thu" sheetId="2" r:id="rId2"/>
    <sheet name="Phải trả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<sst xmlns="http://schemas.openxmlformats.org/spreadsheetml/2006/main" count="74" uniqueCount="39">
  <si>
    <t>STT</t>
  </si>
  <si>
    <t>TÊN NGƯỜI MUA</t>
  </si>
  <si>
    <t>BẢNG CHI TIẾT PHẢI THU KHÁCH HÀNG</t>
  </si>
  <si>
    <t>Tổng cộng</t>
  </si>
  <si>
    <t>TÊN NGƯỜI BÁN</t>
  </si>
  <si>
    <t>Công ty Cổ phần truyền thông Bách Việt Phương Nam</t>
  </si>
  <si>
    <t>Người lập biểu</t>
  </si>
  <si>
    <t>Kế toán</t>
  </si>
  <si>
    <t>Giám đốc</t>
  </si>
  <si>
    <t>(Ký, họ tên)</t>
  </si>
  <si>
    <t>(Ký, họ tên, đóng dấu)</t>
  </si>
  <si>
    <t>Công ty Maru Corp</t>
  </si>
  <si>
    <t>Công ty CP XD Đại Thành An</t>
  </si>
  <si>
    <t>Công ty CP Ô tô Mê Linh</t>
  </si>
  <si>
    <t>CN Công ty HD Fire Mê Linh</t>
  </si>
  <si>
    <t>Công ty CP Hà Thành Ô tô</t>
  </si>
  <si>
    <t>Cty TNHH Gang thép Hưng Nghiệp Formosa Hà Tĩnh</t>
  </si>
  <si>
    <t>Cty TNHH Cơ điện Vạn Xuân</t>
  </si>
  <si>
    <t>Cty CP Cơ điện xây dựng và thương mại Thăng Long</t>
  </si>
  <si>
    <t>Tang cộng</t>
  </si>
  <si>
    <t>Cty TnHH TM và DV  Nana</t>
  </si>
  <si>
    <t>BẢNG CHI TIẾT PHẢI TRẢ NGƯỜI BÁN</t>
  </si>
  <si>
    <t>Đến hết ngày 31 tháng 12 năm 2015</t>
  </si>
  <si>
    <t>Hà Nội, ngày 31 tháng 12 năm 2015</t>
  </si>
  <si>
    <t>Hai tỷ năm trăm sáu mốt triệu một trăm bốn mốt nghìn ba trăm năm mươi chín đồng chẵn</t>
  </si>
  <si>
    <t>Hai tỷ sáu trăm sáu mươi ba triệu bẩy trăm ba mốt nghìn tám trăm tám mươi tư đồng chẵn.</t>
  </si>
  <si>
    <t>SỐ DƯ ĐẦU KỲ</t>
  </si>
  <si>
    <t>TỒN CUỐI KỲ</t>
  </si>
  <si>
    <t>TĂNG TRONG KỲ</t>
  </si>
  <si>
    <t>GiẢM TRONG KỲ</t>
  </si>
  <si>
    <t>Đầu bơm li tâm</t>
  </si>
  <si>
    <t>Động cơ xoay chiều</t>
  </si>
  <si>
    <t>Máy bơm li tâm</t>
  </si>
  <si>
    <t>Điều hòa Daikin</t>
  </si>
  <si>
    <t>Một tỷ một trăm bốn mươi hai triệu hai trăm hai mươi sáu nghìn bốn trăm tám mốt đồng chẵn</t>
  </si>
  <si>
    <t>BẢNG CHI TIẾT HÀNG HÓA</t>
  </si>
  <si>
    <t>§¬n vÞ: C«ng ty Dịch vụ Đµo t¹o KÕ to¸n §øc Hµ</t>
  </si>
  <si>
    <t>§Þa chØ: P1715 Nhµ B6A Khu ®« thÞ Nam Trung Yªn, CÇu GiÊy, Hµ Néi</t>
  </si>
  <si>
    <t>MST: 0500592393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</si>
</sst>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dd/mm"/>
  </numFmts>
  <fonts count="48">
    <font>
      <sz val="10"/>
      <name val="Arial"/>
      <family val="0"/>
    </font>
    <font>
      <b/>
      <sz val="10"/>
      <name val=".Vn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.VnArial"/>
      <family val="2"/>
    </font>
    <font>
      <sz val="12"/>
      <name val=".VnArial"/>
      <family val="2"/>
    </font>
    <font>
      <b/>
      <i/>
      <sz val="11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3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74" fontId="1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vertical="center"/>
    </xf>
    <xf numFmtId="173" fontId="5" fillId="0" borderId="11" xfId="42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173" fontId="6" fillId="0" borderId="11" xfId="42" applyNumberFormat="1" applyFont="1" applyBorder="1" applyAlignment="1">
      <alignment/>
    </xf>
    <xf numFmtId="173" fontId="5" fillId="0" borderId="11" xfId="42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173" fontId="9" fillId="0" borderId="0" xfId="42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173" fontId="7" fillId="0" borderId="0" xfId="42" applyNumberFormat="1" applyFont="1" applyAlignment="1">
      <alignment horizontal="center"/>
    </xf>
    <xf numFmtId="0" fontId="7" fillId="0" borderId="0" xfId="0" applyFont="1" applyAlignment="1">
      <alignment/>
    </xf>
    <xf numFmtId="173" fontId="10" fillId="0" borderId="0" xfId="42" applyNumberFormat="1" applyFont="1" applyAlignment="1">
      <alignment horizontal="right"/>
    </xf>
    <xf numFmtId="14" fontId="11" fillId="0" borderId="0" xfId="0" applyNumberFormat="1" applyFont="1" applyBorder="1" applyAlignment="1">
      <alignment/>
    </xf>
    <xf numFmtId="0" fontId="12" fillId="0" borderId="0" xfId="55" applyFont="1">
      <alignment/>
      <protection/>
    </xf>
    <xf numFmtId="0" fontId="5" fillId="0" borderId="11" xfId="0" applyFont="1" applyBorder="1" applyAlignment="1">
      <alignment horizontal="center" vertical="center" wrapText="1"/>
    </xf>
    <xf numFmtId="173" fontId="5" fillId="0" borderId="11" xfId="42" applyNumberFormat="1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/>
    </xf>
    <xf numFmtId="173" fontId="6" fillId="0" borderId="11" xfId="42" applyNumberFormat="1" applyFont="1" applyBorder="1" applyAlignment="1">
      <alignment wrapText="1"/>
    </xf>
    <xf numFmtId="173" fontId="5" fillId="0" borderId="12" xfId="42" applyNumberFormat="1" applyFont="1" applyBorder="1" applyAlignment="1">
      <alignment horizontal="center"/>
    </xf>
    <xf numFmtId="173" fontId="6" fillId="0" borderId="0" xfId="0" applyNumberFormat="1" applyFont="1" applyAlignment="1">
      <alignment/>
    </xf>
    <xf numFmtId="14" fontId="1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TS -  MINH TUA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A3"/>
    </sheetView>
  </sheetViews>
  <sheetFormatPr defaultColWidth="9.140625" defaultRowHeight="12.75"/>
  <cols>
    <col min="1" max="1" width="2.00390625" style="0" customWidth="1"/>
    <col min="2" max="2" width="6.57421875" style="2" customWidth="1"/>
    <col min="3" max="3" width="38.28125" style="0" customWidth="1"/>
    <col min="4" max="4" width="17.00390625" style="1" customWidth="1"/>
    <col min="5" max="5" width="18.421875" style="1" customWidth="1"/>
    <col min="6" max="6" width="19.421875" style="1" customWidth="1"/>
    <col min="7" max="7" width="18.140625" style="1" customWidth="1"/>
  </cols>
  <sheetData>
    <row r="1" ht="14.25">
      <c r="A1" s="28" t="s">
        <v>36</v>
      </c>
    </row>
    <row r="2" ht="14.25">
      <c r="A2" s="20" t="s">
        <v>37</v>
      </c>
    </row>
    <row r="3" ht="15">
      <c r="A3" s="21" t="s">
        <v>38</v>
      </c>
    </row>
    <row r="4" ht="12.75">
      <c r="A4" s="3"/>
    </row>
    <row r="5" spans="2:7" ht="30" customHeight="1">
      <c r="B5" s="29" t="s">
        <v>35</v>
      </c>
      <c r="C5" s="29"/>
      <c r="D5" s="29"/>
      <c r="E5" s="29"/>
      <c r="F5" s="29"/>
      <c r="G5" s="29"/>
    </row>
    <row r="6" spans="2:7" ht="25.5" customHeight="1">
      <c r="B6" s="30" t="s">
        <v>22</v>
      </c>
      <c r="C6" s="30"/>
      <c r="D6" s="30"/>
      <c r="E6" s="30"/>
      <c r="F6" s="30"/>
      <c r="G6" s="30"/>
    </row>
    <row r="7" spans="2:7" ht="22.5" customHeight="1">
      <c r="B7" s="4"/>
      <c r="C7" s="4"/>
      <c r="D7" s="24"/>
      <c r="E7" s="24"/>
      <c r="F7" s="24"/>
      <c r="G7" s="4"/>
    </row>
    <row r="8" spans="2:7" s="5" customFormat="1" ht="37.5" customHeight="1">
      <c r="B8" s="22" t="s">
        <v>0</v>
      </c>
      <c r="C8" s="22" t="s">
        <v>4</v>
      </c>
      <c r="D8" s="23" t="s">
        <v>26</v>
      </c>
      <c r="E8" s="23" t="s">
        <v>28</v>
      </c>
      <c r="F8" s="23" t="s">
        <v>29</v>
      </c>
      <c r="G8" s="23" t="s">
        <v>27</v>
      </c>
    </row>
    <row r="9" spans="2:7" s="5" customFormat="1" ht="24.75" customHeight="1">
      <c r="B9" s="8">
        <v>1</v>
      </c>
      <c r="C9" s="9" t="s">
        <v>30</v>
      </c>
      <c r="D9" s="25">
        <v>857614380</v>
      </c>
      <c r="E9" s="25">
        <v>127765093</v>
      </c>
      <c r="F9" s="25">
        <v>713326549</v>
      </c>
      <c r="G9" s="6">
        <v>272052924</v>
      </c>
    </row>
    <row r="10" spans="2:7" s="5" customFormat="1" ht="24.75" customHeight="1">
      <c r="B10" s="8">
        <v>2</v>
      </c>
      <c r="C10" s="9" t="s">
        <v>31</v>
      </c>
      <c r="D10" s="25"/>
      <c r="E10" s="25">
        <v>231976897</v>
      </c>
      <c r="F10" s="25"/>
      <c r="G10" s="6">
        <v>231976897</v>
      </c>
    </row>
    <row r="11" spans="2:7" s="5" customFormat="1" ht="24.75" customHeight="1">
      <c r="B11" s="8">
        <v>3</v>
      </c>
      <c r="C11" s="9" t="s">
        <v>32</v>
      </c>
      <c r="D11" s="25"/>
      <c r="E11" s="25">
        <v>486713289</v>
      </c>
      <c r="F11" s="25"/>
      <c r="G11" s="6">
        <v>486713289</v>
      </c>
    </row>
    <row r="12" spans="2:7" s="5" customFormat="1" ht="24.75" customHeight="1">
      <c r="B12" s="8">
        <v>4</v>
      </c>
      <c r="C12" s="9" t="s">
        <v>33</v>
      </c>
      <c r="D12" s="25">
        <v>439194378</v>
      </c>
      <c r="E12" s="25"/>
      <c r="F12" s="25">
        <v>287711007</v>
      </c>
      <c r="G12" s="6">
        <v>151483371</v>
      </c>
    </row>
    <row r="13" spans="2:7" s="12" customFormat="1" ht="24.75" customHeight="1">
      <c r="B13" s="31" t="s">
        <v>3</v>
      </c>
      <c r="C13" s="32"/>
      <c r="D13" s="26">
        <f>SUM(D9:D12)</f>
        <v>1296808758</v>
      </c>
      <c r="E13" s="26">
        <f>SUM(E9:E12)</f>
        <v>846455279</v>
      </c>
      <c r="F13" s="26">
        <f>SUM(F9:F12)</f>
        <v>1001037556</v>
      </c>
      <c r="G13" s="11">
        <f>SUM(G9:G12)</f>
        <v>1142226481</v>
      </c>
    </row>
    <row r="14" spans="2:7" s="12" customFormat="1" ht="38.25" customHeight="1">
      <c r="B14" s="33" t="s">
        <v>34</v>
      </c>
      <c r="C14" s="34"/>
      <c r="D14" s="34"/>
      <c r="E14" s="34"/>
      <c r="F14" s="34"/>
      <c r="G14" s="35"/>
    </row>
    <row r="15" ht="24.75" customHeight="1"/>
    <row r="16" ht="12.75">
      <c r="G16" s="19" t="s">
        <v>23</v>
      </c>
    </row>
    <row r="18" spans="1:7" ht="12.75">
      <c r="A18" s="36" t="s">
        <v>6</v>
      </c>
      <c r="B18" s="36"/>
      <c r="C18" s="13" t="s">
        <v>7</v>
      </c>
      <c r="D18" s="14"/>
      <c r="E18" s="14"/>
      <c r="F18" s="14"/>
      <c r="G18" s="14" t="s">
        <v>8</v>
      </c>
    </row>
    <row r="19" spans="1:7" ht="12.75">
      <c r="A19" s="37" t="s">
        <v>9</v>
      </c>
      <c r="B19" s="37"/>
      <c r="C19" s="16" t="s">
        <v>9</v>
      </c>
      <c r="D19" s="17"/>
      <c r="E19" s="17"/>
      <c r="F19" s="17"/>
      <c r="G19" s="17" t="s">
        <v>10</v>
      </c>
    </row>
  </sheetData>
  <sheetProtection/>
  <mergeCells count="6">
    <mergeCell ref="B5:G5"/>
    <mergeCell ref="B6:G6"/>
    <mergeCell ref="B13:C13"/>
    <mergeCell ref="B14:G14"/>
    <mergeCell ref="A18:B18"/>
    <mergeCell ref="A19:B19"/>
  </mergeCells>
  <printOptions/>
  <pageMargins left="0.7086614173228347" right="0.2755905511811024" top="0.5905511811023623" bottom="0.2362204724409449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1.7109375" style="0" customWidth="1"/>
    <col min="2" max="2" width="7.7109375" style="2" customWidth="1"/>
    <col min="3" max="3" width="46.28125" style="0" customWidth="1"/>
    <col min="4" max="4" width="17.8515625" style="1" customWidth="1"/>
    <col min="5" max="5" width="18.140625" style="1" customWidth="1"/>
    <col min="6" max="6" width="17.00390625" style="1" customWidth="1"/>
    <col min="7" max="7" width="18.7109375" style="1" customWidth="1"/>
    <col min="8" max="8" width="19.8515625" style="0" customWidth="1"/>
  </cols>
  <sheetData>
    <row r="1" ht="14.25">
      <c r="A1" s="28" t="s">
        <v>36</v>
      </c>
    </row>
    <row r="2" ht="14.25">
      <c r="A2" s="20" t="s">
        <v>37</v>
      </c>
    </row>
    <row r="3" ht="15">
      <c r="A3" s="21" t="s">
        <v>38</v>
      </c>
    </row>
    <row r="4" ht="12.75">
      <c r="A4" s="3"/>
    </row>
    <row r="5" spans="2:7" ht="30" customHeight="1">
      <c r="B5" s="29" t="s">
        <v>2</v>
      </c>
      <c r="C5" s="29"/>
      <c r="D5" s="29"/>
      <c r="E5" s="29"/>
      <c r="F5" s="29"/>
      <c r="G5" s="29"/>
    </row>
    <row r="6" spans="2:7" ht="25.5" customHeight="1">
      <c r="B6" s="30" t="s">
        <v>22</v>
      </c>
      <c r="C6" s="30"/>
      <c r="D6" s="30"/>
      <c r="E6" s="30"/>
      <c r="F6" s="30"/>
      <c r="G6" s="30"/>
    </row>
    <row r="7" spans="2:7" ht="22.5" customHeight="1">
      <c r="B7" s="4"/>
      <c r="C7" s="4"/>
      <c r="D7" s="24"/>
      <c r="E7" s="24"/>
      <c r="F7" s="24"/>
      <c r="G7" s="4"/>
    </row>
    <row r="8" spans="2:7" s="5" customFormat="1" ht="36" customHeight="1">
      <c r="B8" s="22" t="s">
        <v>0</v>
      </c>
      <c r="C8" s="22" t="s">
        <v>1</v>
      </c>
      <c r="D8" s="23" t="s">
        <v>26</v>
      </c>
      <c r="E8" s="23" t="s">
        <v>28</v>
      </c>
      <c r="F8" s="23" t="s">
        <v>29</v>
      </c>
      <c r="G8" s="23" t="s">
        <v>27</v>
      </c>
    </row>
    <row r="9" spans="2:8" s="7" customFormat="1" ht="30" customHeight="1">
      <c r="B9" s="8">
        <v>1</v>
      </c>
      <c r="C9" s="9" t="s">
        <v>16</v>
      </c>
      <c r="D9" s="25">
        <v>235176589</v>
      </c>
      <c r="E9" s="25">
        <v>980823411</v>
      </c>
      <c r="F9" s="25"/>
      <c r="G9" s="10">
        <v>1216000000</v>
      </c>
      <c r="H9" s="27"/>
    </row>
    <row r="10" spans="2:8" s="7" customFormat="1" ht="30" customHeight="1">
      <c r="B10" s="8">
        <v>2</v>
      </c>
      <c r="C10" s="9" t="s">
        <v>17</v>
      </c>
      <c r="D10" s="25">
        <v>861458325</v>
      </c>
      <c r="E10" s="25"/>
      <c r="F10" s="25">
        <v>384176966</v>
      </c>
      <c r="G10" s="10">
        <v>477281359</v>
      </c>
      <c r="H10" s="27"/>
    </row>
    <row r="11" spans="2:7" s="7" customFormat="1" ht="30" customHeight="1">
      <c r="B11" s="8">
        <v>3</v>
      </c>
      <c r="C11" s="9" t="s">
        <v>18</v>
      </c>
      <c r="D11" s="25">
        <v>635069823</v>
      </c>
      <c r="E11" s="25"/>
      <c r="F11" s="25">
        <v>372069823</v>
      </c>
      <c r="G11" s="10">
        <v>263000000</v>
      </c>
    </row>
    <row r="12" spans="2:7" s="7" customFormat="1" ht="30" customHeight="1">
      <c r="B12" s="8">
        <v>4</v>
      </c>
      <c r="C12" s="9" t="s">
        <v>20</v>
      </c>
      <c r="D12" s="25">
        <v>734245194</v>
      </c>
      <c r="E12" s="25"/>
      <c r="F12" s="25">
        <v>129385194</v>
      </c>
      <c r="G12" s="10">
        <v>604860000</v>
      </c>
    </row>
    <row r="13" spans="2:7" s="12" customFormat="1" ht="30" customHeight="1">
      <c r="B13" s="31" t="s">
        <v>19</v>
      </c>
      <c r="C13" s="32"/>
      <c r="D13" s="26">
        <f>SUM(D9:D12)</f>
        <v>2465949931</v>
      </c>
      <c r="E13" s="26">
        <f>SUM(E9:E12)</f>
        <v>980823411</v>
      </c>
      <c r="F13" s="26">
        <f>SUM(F9:F12)</f>
        <v>885631983</v>
      </c>
      <c r="G13" s="11">
        <f>SUM(G9:G12)</f>
        <v>2561141359</v>
      </c>
    </row>
    <row r="14" spans="2:7" ht="38.25" customHeight="1">
      <c r="B14" s="33" t="s">
        <v>24</v>
      </c>
      <c r="C14" s="34"/>
      <c r="D14" s="34"/>
      <c r="E14" s="34"/>
      <c r="F14" s="34"/>
      <c r="G14" s="35"/>
    </row>
    <row r="16" ht="12.75">
      <c r="G16" s="19" t="s">
        <v>23</v>
      </c>
    </row>
    <row r="18" spans="1:7" s="15" customFormat="1" ht="12.75">
      <c r="A18" s="36" t="s">
        <v>6</v>
      </c>
      <c r="B18" s="36"/>
      <c r="C18" s="13" t="s">
        <v>7</v>
      </c>
      <c r="D18" s="14"/>
      <c r="E18" s="14"/>
      <c r="F18" s="14"/>
      <c r="G18" s="14" t="s">
        <v>8</v>
      </c>
    </row>
    <row r="19" spans="1:7" s="18" customFormat="1" ht="12.75">
      <c r="A19" s="37" t="s">
        <v>9</v>
      </c>
      <c r="B19" s="37"/>
      <c r="C19" s="16" t="s">
        <v>9</v>
      </c>
      <c r="D19" s="17"/>
      <c r="E19" s="17"/>
      <c r="F19" s="17"/>
      <c r="G19" s="17" t="s">
        <v>10</v>
      </c>
    </row>
  </sheetData>
  <sheetProtection/>
  <mergeCells count="6">
    <mergeCell ref="A18:B18"/>
    <mergeCell ref="A19:B19"/>
    <mergeCell ref="B5:G5"/>
    <mergeCell ref="B6:G6"/>
    <mergeCell ref="B13:C13"/>
    <mergeCell ref="B14:G14"/>
  </mergeCells>
  <printOptions/>
  <pageMargins left="0.7874015748031497" right="0.2755905511811024" top="0.5905511811023623" bottom="0.2362204724409449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2.00390625" style="0" customWidth="1"/>
    <col min="2" max="2" width="6.57421875" style="2" customWidth="1"/>
    <col min="3" max="3" width="38.28125" style="0" customWidth="1"/>
    <col min="4" max="4" width="17.00390625" style="1" customWidth="1"/>
    <col min="5" max="5" width="18.421875" style="1" customWidth="1"/>
    <col min="6" max="6" width="19.421875" style="1" customWidth="1"/>
    <col min="7" max="7" width="18.140625" style="1" customWidth="1"/>
  </cols>
  <sheetData>
    <row r="1" ht="14.25">
      <c r="A1" s="28" t="s">
        <v>36</v>
      </c>
    </row>
    <row r="2" ht="14.25">
      <c r="A2" s="20" t="s">
        <v>37</v>
      </c>
    </row>
    <row r="3" ht="15">
      <c r="A3" s="21" t="s">
        <v>38</v>
      </c>
    </row>
    <row r="4" ht="12.75">
      <c r="A4" s="3"/>
    </row>
    <row r="5" spans="2:7" ht="30" customHeight="1">
      <c r="B5" s="29" t="s">
        <v>21</v>
      </c>
      <c r="C5" s="29"/>
      <c r="D5" s="29"/>
      <c r="E5" s="29"/>
      <c r="F5" s="29"/>
      <c r="G5" s="29"/>
    </row>
    <row r="6" spans="2:7" ht="25.5" customHeight="1">
      <c r="B6" s="30" t="s">
        <v>22</v>
      </c>
      <c r="C6" s="30"/>
      <c r="D6" s="30"/>
      <c r="E6" s="30"/>
      <c r="F6" s="30"/>
      <c r="G6" s="30"/>
    </row>
    <row r="7" spans="2:7" ht="22.5" customHeight="1">
      <c r="B7" s="4"/>
      <c r="C7" s="4"/>
      <c r="D7" s="24"/>
      <c r="E7" s="24"/>
      <c r="F7" s="24"/>
      <c r="G7" s="4"/>
    </row>
    <row r="8" spans="2:7" s="5" customFormat="1" ht="37.5" customHeight="1">
      <c r="B8" s="22" t="s">
        <v>0</v>
      </c>
      <c r="C8" s="22" t="s">
        <v>4</v>
      </c>
      <c r="D8" s="23" t="s">
        <v>26</v>
      </c>
      <c r="E8" s="23" t="s">
        <v>28</v>
      </c>
      <c r="F8" s="23" t="s">
        <v>29</v>
      </c>
      <c r="G8" s="23" t="s">
        <v>27</v>
      </c>
    </row>
    <row r="9" spans="2:7" s="5" customFormat="1" ht="24.75" customHeight="1">
      <c r="B9" s="8">
        <v>1</v>
      </c>
      <c r="C9" s="9" t="s">
        <v>11</v>
      </c>
      <c r="D9" s="25">
        <v>110204315</v>
      </c>
      <c r="E9" s="25">
        <v>43657632</v>
      </c>
      <c r="F9" s="25"/>
      <c r="G9" s="6">
        <v>153861947</v>
      </c>
    </row>
    <row r="10" spans="2:7" s="5" customFormat="1" ht="24.75" customHeight="1">
      <c r="B10" s="8">
        <v>2</v>
      </c>
      <c r="C10" s="9" t="s">
        <v>12</v>
      </c>
      <c r="D10" s="25"/>
      <c r="E10" s="25">
        <v>427619583</v>
      </c>
      <c r="F10" s="25"/>
      <c r="G10" s="6">
        <v>427619583</v>
      </c>
    </row>
    <row r="11" spans="2:7" s="5" customFormat="1" ht="24.75" customHeight="1">
      <c r="B11" s="8">
        <v>3</v>
      </c>
      <c r="C11" s="9" t="s">
        <v>13</v>
      </c>
      <c r="D11" s="25"/>
      <c r="E11" s="25">
        <v>853320821</v>
      </c>
      <c r="F11" s="25"/>
      <c r="G11" s="6">
        <v>853320821</v>
      </c>
    </row>
    <row r="12" spans="2:7" s="5" customFormat="1" ht="24.75" customHeight="1">
      <c r="B12" s="8">
        <v>4</v>
      </c>
      <c r="C12" s="9" t="s">
        <v>14</v>
      </c>
      <c r="D12" s="25"/>
      <c r="E12" s="25">
        <v>371323935</v>
      </c>
      <c r="F12" s="25"/>
      <c r="G12" s="6">
        <v>371323935</v>
      </c>
    </row>
    <row r="13" spans="2:7" s="5" customFormat="1" ht="24.75" customHeight="1">
      <c r="B13" s="8">
        <v>5</v>
      </c>
      <c r="C13" s="9" t="s">
        <v>15</v>
      </c>
      <c r="D13" s="25"/>
      <c r="E13" s="25">
        <v>731818182</v>
      </c>
      <c r="F13" s="25"/>
      <c r="G13" s="6">
        <v>731818182</v>
      </c>
    </row>
    <row r="14" spans="2:7" s="7" customFormat="1" ht="36" customHeight="1">
      <c r="B14" s="8">
        <v>1</v>
      </c>
      <c r="C14" s="9" t="s">
        <v>5</v>
      </c>
      <c r="D14" s="25"/>
      <c r="E14" s="25">
        <v>125787416</v>
      </c>
      <c r="F14" s="25"/>
      <c r="G14" s="6">
        <v>125787416</v>
      </c>
    </row>
    <row r="15" spans="2:7" s="12" customFormat="1" ht="24.75" customHeight="1">
      <c r="B15" s="31" t="s">
        <v>3</v>
      </c>
      <c r="C15" s="32"/>
      <c r="D15" s="26">
        <f>SUM(D9:D14)</f>
        <v>110204315</v>
      </c>
      <c r="E15" s="26">
        <f>SUM(E9:E14)</f>
        <v>2553527569</v>
      </c>
      <c r="F15" s="26">
        <f>SUM(F9:F14)</f>
        <v>0</v>
      </c>
      <c r="G15" s="11">
        <f>SUM(G9:G14)</f>
        <v>2663731884</v>
      </c>
    </row>
    <row r="16" spans="2:7" s="12" customFormat="1" ht="38.25" customHeight="1">
      <c r="B16" s="33" t="s">
        <v>25</v>
      </c>
      <c r="C16" s="34"/>
      <c r="D16" s="34"/>
      <c r="E16" s="34"/>
      <c r="F16" s="34"/>
      <c r="G16" s="35"/>
    </row>
    <row r="17" ht="24.75" customHeight="1"/>
    <row r="18" ht="12.75">
      <c r="G18" s="19" t="s">
        <v>23</v>
      </c>
    </row>
    <row r="20" spans="1:7" ht="12.75">
      <c r="A20" s="36" t="s">
        <v>6</v>
      </c>
      <c r="B20" s="36"/>
      <c r="C20" s="13" t="s">
        <v>7</v>
      </c>
      <c r="D20" s="14"/>
      <c r="E20" s="14"/>
      <c r="F20" s="14"/>
      <c r="G20" s="14" t="s">
        <v>8</v>
      </c>
    </row>
    <row r="21" spans="1:7" ht="12.75">
      <c r="A21" s="37" t="s">
        <v>9</v>
      </c>
      <c r="B21" s="37"/>
      <c r="C21" s="16" t="s">
        <v>9</v>
      </c>
      <c r="D21" s="17"/>
      <c r="E21" s="17"/>
      <c r="F21" s="17"/>
      <c r="G21" s="17" t="s">
        <v>10</v>
      </c>
    </row>
  </sheetData>
  <sheetProtection/>
  <mergeCells count="6">
    <mergeCell ref="A21:B21"/>
    <mergeCell ref="B16:G16"/>
    <mergeCell ref="B5:G5"/>
    <mergeCell ref="B6:G6"/>
    <mergeCell ref="B15:C15"/>
    <mergeCell ref="A20:B20"/>
  </mergeCells>
  <printOptions/>
  <pageMargins left="0.7086614173228347" right="0.2755905511811024" top="0.5905511811023623" bottom="0.2362204724409449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BeBan</cp:lastModifiedBy>
  <cp:lastPrinted>2011-06-07T03:17:56Z</cp:lastPrinted>
  <dcterms:created xsi:type="dcterms:W3CDTF">2011-05-24T09:11:14Z</dcterms:created>
  <dcterms:modified xsi:type="dcterms:W3CDTF">2016-03-08T09:03:02Z</dcterms:modified>
  <cp:category/>
  <cp:version/>
  <cp:contentType/>
  <cp:contentStatus/>
</cp:coreProperties>
</file>